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0" windowHeight="17200" activeTab="0"/>
  </bookViews>
  <sheets>
    <sheet name="Hoja1" sheetId="1" r:id="rId1"/>
  </sheets>
  <definedNames/>
  <calcPr fullCalcOnLoad="1"/>
</workbook>
</file>

<file path=xl/sharedStrings.xml><?xml version="1.0" encoding="utf-8"?>
<sst xmlns="http://schemas.openxmlformats.org/spreadsheetml/2006/main" count="32" uniqueCount="32">
  <si>
    <t>Inciso h) Monto de financiamiento público y privado, recibido durante el último semestre, y su distribución;</t>
  </si>
  <si>
    <t>MONTOS DE FINANCIAMIENTO PÚBLICO Y PRIVADO</t>
  </si>
  <si>
    <t>Financiamiento Público</t>
  </si>
  <si>
    <t>Monto por semestre</t>
  </si>
  <si>
    <t>1°</t>
  </si>
  <si>
    <t>2° previo</t>
  </si>
  <si>
    <t>Actividades ordinarias permanentes</t>
  </si>
  <si>
    <t>Gastos de campaña</t>
  </si>
  <si>
    <t>Actividades específicas</t>
  </si>
  <si>
    <t>Total de Financiamiento Público</t>
  </si>
  <si>
    <t>Financiamiento Privado</t>
  </si>
  <si>
    <t>De la militancia</t>
  </si>
  <si>
    <t>De los simpatizantes</t>
  </si>
  <si>
    <t>Por autofinanciamiento</t>
  </si>
  <si>
    <t>Por rendimientos financieros, fondos y fideicomisos</t>
  </si>
  <si>
    <t>Total de Financiamiento Privado</t>
  </si>
  <si>
    <t>Total de Financiamiento Público y Privado</t>
  </si>
  <si>
    <t>DISTRIBUCIÓN DEL FINANCIAMIENTO PÚBLICO Y PRIVADO</t>
  </si>
  <si>
    <t>Gastos en actividades ordinarias permanentes</t>
  </si>
  <si>
    <t>Gastos para la generación y fortalecimiento de liderazgos femeniles y juveniles</t>
  </si>
  <si>
    <t>Gastos efectuados en campañas políticas</t>
  </si>
  <si>
    <t>Gastos en actividades específicas</t>
  </si>
  <si>
    <t>Gastos de Operación Transferencias del CEN</t>
  </si>
  <si>
    <t>Gastos para el proceso de selección interna</t>
  </si>
  <si>
    <t>Total de Distribución del Financiamiento Público y Privado</t>
  </si>
  <si>
    <r>
      <t>Los montos de financiamiento y su distribución están sujetos a variación hasta en tanto internamente el partido político continúe con su operación del ejercicio, así como los derivados con motivo de la fiscalización de informes por parte de la autoridad electoral</t>
    </r>
    <r>
      <rPr>
        <i/>
        <sz val="11"/>
        <color indexed="8"/>
        <rFont val="Arial"/>
        <family val="2"/>
      </rPr>
      <t>.</t>
    </r>
  </si>
  <si>
    <t>EJERCICIO: 2015</t>
  </si>
  <si>
    <t>De Asamblea</t>
  </si>
  <si>
    <t>Transferencias realizadas por el CEN</t>
  </si>
  <si>
    <t>Otros Ingresos</t>
  </si>
  <si>
    <t>Gastos de campaña por transferencia de CEN</t>
  </si>
  <si>
    <r>
      <t xml:space="preserve">Presentación de los montos de financiamiento público y privado y su distribución, correspondiente al </t>
    </r>
    <r>
      <rPr>
        <b/>
        <u val="single"/>
        <sz val="11"/>
        <color indexed="8"/>
        <rFont val="Arial"/>
        <family val="2"/>
      </rPr>
      <t>primer</t>
    </r>
    <r>
      <rPr>
        <b/>
        <sz val="11"/>
        <color indexed="8"/>
        <rFont val="Arial"/>
        <family val="2"/>
      </rPr>
      <t xml:space="preserve"> semestre del 2015</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</si>
</sst>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54">
    <font>
      <sz val="11"/>
      <color theme="1"/>
      <name val="Calibri"/>
      <family val="2"/>
    </font>
    <font>
      <sz val="12"/>
      <color indexed="8"/>
      <name val="Calibri"/>
      <family val="2"/>
    </font>
    <font>
      <sz val="11"/>
      <color indexed="8"/>
      <name val="Calibri"/>
      <family val="2"/>
    </font>
    <font>
      <sz val="11"/>
      <color indexed="8"/>
      <name val="Arial"/>
      <family val="2"/>
    </font>
    <font>
      <b/>
      <sz val="12"/>
      <color indexed="8"/>
      <name val="Arial"/>
      <family val="2"/>
    </font>
    <font>
      <b/>
      <u val="single"/>
      <sz val="12"/>
      <color indexed="8"/>
      <name val="Arial"/>
      <family val="2"/>
    </font>
    <font>
      <sz val="12"/>
      <color indexed="8"/>
      <name val="Arial"/>
      <family val="2"/>
    </font>
    <font>
      <b/>
      <sz val="8"/>
      <color indexed="8"/>
      <name val="Arial"/>
      <family val="2"/>
    </font>
    <font>
      <b/>
      <i/>
      <sz val="11"/>
      <color indexed="8"/>
      <name val="Arial"/>
      <family val="2"/>
    </font>
    <font>
      <i/>
      <sz val="11"/>
      <color indexed="8"/>
      <name val="Arial"/>
      <family val="2"/>
    </font>
    <font>
      <b/>
      <sz val="14"/>
      <color indexed="49"/>
      <name val="Arial"/>
      <family val="2"/>
    </font>
    <font>
      <b/>
      <sz val="11"/>
      <color indexed="8"/>
      <name val="Arial"/>
      <family val="2"/>
    </font>
    <font>
      <b/>
      <u val="single"/>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1"/>
      <color theme="1"/>
      <name val="Arial"/>
      <family val="2"/>
    </font>
    <font>
      <sz val="12"/>
      <color theme="1"/>
      <name val="Arial"/>
      <family val="2"/>
    </font>
    <font>
      <b/>
      <sz val="12"/>
      <color theme="1"/>
      <name val="Arial"/>
      <family val="2"/>
    </font>
    <font>
      <b/>
      <sz val="8"/>
      <color theme="1"/>
      <name val="Arial"/>
      <family val="2"/>
    </font>
    <font>
      <b/>
      <u val="single"/>
      <sz val="12"/>
      <color theme="1"/>
      <name val="Arial"/>
      <family val="2"/>
    </font>
    <font>
      <b/>
      <i/>
      <sz val="11"/>
      <color theme="1"/>
      <name val="Arial"/>
      <family val="2"/>
    </font>
    <font>
      <b/>
      <sz val="14"/>
      <color theme="8" tint="-0.24997000396251678"/>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style="medium">
        <color rgb="FF000000"/>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22"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3" fillId="20"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cellStyleXfs>
  <cellXfs count="36">
    <xf numFmtId="0" fontId="0" fillId="0" borderId="0" xfId="0" applyFont="1" applyAlignment="1">
      <alignment/>
    </xf>
    <xf numFmtId="0" fontId="46" fillId="0" borderId="0" xfId="0" applyFont="1" applyAlignment="1">
      <alignment/>
    </xf>
    <xf numFmtId="0" fontId="47" fillId="0" borderId="0" xfId="0" applyFont="1" applyAlignment="1">
      <alignment/>
    </xf>
    <xf numFmtId="0" fontId="48" fillId="0" borderId="10" xfId="0" applyFont="1" applyBorder="1" applyAlignment="1">
      <alignment vertical="top" wrapText="1"/>
    </xf>
    <xf numFmtId="0" fontId="48" fillId="0" borderId="11" xfId="0" applyFont="1" applyBorder="1" applyAlignment="1">
      <alignment horizontal="center" vertical="top" wrapText="1"/>
    </xf>
    <xf numFmtId="0" fontId="47" fillId="0" borderId="12" xfId="0" applyFont="1" applyBorder="1" applyAlignment="1">
      <alignment vertical="top" wrapText="1"/>
    </xf>
    <xf numFmtId="43" fontId="47" fillId="0" borderId="11" xfId="51" applyFont="1" applyBorder="1" applyAlignment="1">
      <alignment horizontal="right" vertical="center" wrapText="1"/>
    </xf>
    <xf numFmtId="43" fontId="0" fillId="0" borderId="0" xfId="0" applyNumberFormat="1" applyAlignment="1">
      <alignment/>
    </xf>
    <xf numFmtId="2" fontId="47" fillId="0" borderId="11" xfId="0" applyNumberFormat="1" applyFont="1" applyBorder="1" applyAlignment="1">
      <alignment horizontal="right" vertical="center" wrapText="1"/>
    </xf>
    <xf numFmtId="0" fontId="48" fillId="0" borderId="12" xfId="0" applyFont="1" applyBorder="1" applyAlignment="1">
      <alignment vertical="top" wrapText="1"/>
    </xf>
    <xf numFmtId="164" fontId="48" fillId="0" borderId="11" xfId="51" applyNumberFormat="1" applyFont="1" applyBorder="1" applyAlignment="1">
      <alignment horizontal="right" vertical="center" wrapText="1"/>
    </xf>
    <xf numFmtId="43" fontId="47" fillId="0" borderId="11" xfId="51" applyFont="1" applyBorder="1" applyAlignment="1">
      <alignment vertical="top" wrapText="1"/>
    </xf>
    <xf numFmtId="0" fontId="47" fillId="0" borderId="11" xfId="0" applyFont="1" applyBorder="1" applyAlignment="1">
      <alignment vertical="top" wrapText="1"/>
    </xf>
    <xf numFmtId="43" fontId="0" fillId="0" borderId="0" xfId="51" applyFont="1" applyAlignment="1">
      <alignment/>
    </xf>
    <xf numFmtId="0" fontId="47" fillId="0" borderId="12" xfId="0" applyFont="1" applyBorder="1" applyAlignment="1">
      <alignment vertical="center" wrapText="1"/>
    </xf>
    <xf numFmtId="0" fontId="49" fillId="0" borderId="0" xfId="0" applyFont="1" applyAlignment="1">
      <alignment horizontal="left" indent="1"/>
    </xf>
    <xf numFmtId="164" fontId="0" fillId="0" borderId="0" xfId="0" applyNumberFormat="1" applyAlignment="1">
      <alignment/>
    </xf>
    <xf numFmtId="43" fontId="48" fillId="0" borderId="11" xfId="51" applyFont="1" applyBorder="1" applyAlignment="1">
      <alignment horizontal="right" vertical="center" wrapText="1"/>
    </xf>
    <xf numFmtId="164" fontId="50" fillId="0" borderId="11" xfId="51" applyNumberFormat="1" applyFont="1" applyBorder="1" applyAlignment="1">
      <alignment horizontal="right" vertical="center" wrapText="1"/>
    </xf>
    <xf numFmtId="43" fontId="47" fillId="0" borderId="11" xfId="51" applyFont="1" applyFill="1" applyBorder="1" applyAlignment="1">
      <alignment horizontal="right" vertical="center" wrapText="1"/>
    </xf>
    <xf numFmtId="2" fontId="0" fillId="0" borderId="0" xfId="0" applyNumberFormat="1" applyAlignment="1">
      <alignment/>
    </xf>
    <xf numFmtId="2" fontId="47" fillId="0" borderId="0" xfId="0" applyNumberFormat="1" applyFont="1" applyBorder="1" applyAlignment="1">
      <alignment horizontal="right" vertical="center" wrapText="1"/>
    </xf>
    <xf numFmtId="0" fontId="0" fillId="0" borderId="0" xfId="0" applyBorder="1" applyAlignment="1">
      <alignment/>
    </xf>
    <xf numFmtId="0" fontId="47" fillId="0" borderId="13" xfId="0" applyFont="1" applyBorder="1" applyAlignment="1">
      <alignment vertical="top" wrapText="1"/>
    </xf>
    <xf numFmtId="0" fontId="47" fillId="0" borderId="14" xfId="0" applyFont="1" applyBorder="1" applyAlignment="1">
      <alignment vertical="top" wrapText="1"/>
    </xf>
    <xf numFmtId="0" fontId="47" fillId="0" borderId="15" xfId="0" applyFont="1" applyBorder="1" applyAlignment="1">
      <alignment vertical="top" wrapText="1"/>
    </xf>
    <xf numFmtId="0" fontId="48" fillId="0" borderId="13" xfId="0" applyFont="1" applyBorder="1" applyAlignment="1">
      <alignment vertical="top" wrapText="1"/>
    </xf>
    <xf numFmtId="0" fontId="48" fillId="0" borderId="14" xfId="0" applyFont="1" applyBorder="1" applyAlignment="1">
      <alignment vertical="top" wrapText="1"/>
    </xf>
    <xf numFmtId="0" fontId="48" fillId="0" borderId="15" xfId="0" applyFont="1" applyBorder="1" applyAlignment="1">
      <alignment vertical="top" wrapText="1"/>
    </xf>
    <xf numFmtId="0" fontId="51" fillId="0" borderId="0" xfId="0" applyFont="1" applyAlignment="1">
      <alignment horizontal="justify" vertical="center" wrapText="1"/>
    </xf>
    <xf numFmtId="0" fontId="52" fillId="0" borderId="0" xfId="0" applyFont="1" applyAlignment="1">
      <alignment horizontal="justify" wrapText="1"/>
    </xf>
    <xf numFmtId="0" fontId="53" fillId="0" borderId="0" xfId="0" applyFont="1" applyAlignment="1">
      <alignment horizontal="justify" wrapText="1"/>
    </xf>
    <xf numFmtId="0" fontId="48" fillId="0" borderId="16" xfId="0" applyFont="1" applyBorder="1" applyAlignment="1">
      <alignment vertical="top" wrapText="1"/>
    </xf>
    <xf numFmtId="0" fontId="48" fillId="0" borderId="12" xfId="0" applyFont="1" applyBorder="1" applyAlignment="1">
      <alignment vertical="top" wrapText="1"/>
    </xf>
    <xf numFmtId="0" fontId="48" fillId="0" borderId="13" xfId="0" applyFont="1" applyBorder="1" applyAlignment="1">
      <alignment horizontal="left" vertical="top" wrapText="1" indent="4"/>
    </xf>
    <xf numFmtId="0" fontId="48" fillId="0" borderId="15" xfId="0" applyFont="1" applyBorder="1" applyAlignment="1">
      <alignment horizontal="left" vertical="top" wrapText="1" indent="4"/>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I39"/>
  <sheetViews>
    <sheetView tabSelected="1" workbookViewId="0" topLeftCell="A3">
      <selection activeCell="B45" sqref="B45"/>
    </sheetView>
  </sheetViews>
  <sheetFormatPr defaultColWidth="11.421875" defaultRowHeight="15"/>
  <cols>
    <col min="2" max="2" width="44.28125" style="0" customWidth="1"/>
    <col min="3" max="3" width="17.28125" style="0" bestFit="1" customWidth="1"/>
    <col min="4" max="4" width="17.421875" style="0" customWidth="1"/>
    <col min="5" max="5" width="14.421875" style="0" bestFit="1" customWidth="1"/>
    <col min="6" max="8" width="14.140625" style="0" bestFit="1" customWidth="1"/>
  </cols>
  <sheetData>
    <row r="2" spans="2:4" ht="36" customHeight="1">
      <c r="B2" s="30" t="s">
        <v>0</v>
      </c>
      <c r="C2" s="30"/>
      <c r="D2" s="30"/>
    </row>
    <row r="3" spans="2:4" ht="13.5">
      <c r="B3" s="1"/>
      <c r="C3" s="1"/>
      <c r="D3" s="1"/>
    </row>
    <row r="4" spans="2:4" ht="43.5" customHeight="1">
      <c r="B4" s="31" t="s">
        <v>31</v>
      </c>
      <c r="C4" s="31"/>
      <c r="D4" s="31"/>
    </row>
    <row r="5" spans="2:4" ht="15.75" thickBot="1">
      <c r="B5" s="2"/>
      <c r="C5" s="2"/>
      <c r="D5" s="2"/>
    </row>
    <row r="6" spans="2:4" ht="30.75" thickBot="1">
      <c r="B6" s="3" t="s">
        <v>1</v>
      </c>
      <c r="C6" s="26" t="s">
        <v>26</v>
      </c>
      <c r="D6" s="28"/>
    </row>
    <row r="7" spans="2:4" ht="15.75" thickBot="1">
      <c r="B7" s="23"/>
      <c r="C7" s="24"/>
      <c r="D7" s="25"/>
    </row>
    <row r="8" spans="2:4" ht="15.75" customHeight="1" thickBot="1">
      <c r="B8" s="32" t="s">
        <v>2</v>
      </c>
      <c r="C8" s="34" t="s">
        <v>3</v>
      </c>
      <c r="D8" s="35"/>
    </row>
    <row r="9" spans="2:4" ht="15.75" thickBot="1">
      <c r="B9" s="33"/>
      <c r="C9" s="4" t="s">
        <v>4</v>
      </c>
      <c r="D9" s="4" t="s">
        <v>5</v>
      </c>
    </row>
    <row r="10" spans="2:6" ht="15.75" thickBot="1">
      <c r="B10" s="5" t="s">
        <v>6</v>
      </c>
      <c r="C10" s="6">
        <v>31094526</v>
      </c>
      <c r="D10" s="8">
        <v>0</v>
      </c>
      <c r="F10" s="7"/>
    </row>
    <row r="11" spans="2:6" ht="15.75" thickBot="1">
      <c r="B11" s="5" t="s">
        <v>7</v>
      </c>
      <c r="C11" s="6">
        <v>19150848</v>
      </c>
      <c r="D11" s="8">
        <v>0</v>
      </c>
      <c r="F11" s="7"/>
    </row>
    <row r="12" spans="2:7" ht="15.75" thickBot="1">
      <c r="B12" s="5" t="s">
        <v>8</v>
      </c>
      <c r="C12" s="6">
        <v>957542</v>
      </c>
      <c r="D12" s="8">
        <v>0</v>
      </c>
      <c r="F12" s="7"/>
      <c r="G12" s="7"/>
    </row>
    <row r="13" spans="2:6" ht="15.75" thickBot="1">
      <c r="B13" s="5" t="s">
        <v>28</v>
      </c>
      <c r="C13" s="6">
        <v>13209296</v>
      </c>
      <c r="D13" s="8">
        <v>0</v>
      </c>
      <c r="E13" s="16"/>
      <c r="F13" s="7"/>
    </row>
    <row r="14" spans="2:6" ht="15.75" thickBot="1">
      <c r="B14" s="9" t="s">
        <v>9</v>
      </c>
      <c r="C14" s="10">
        <f>SUM(C10:C13)</f>
        <v>64412212</v>
      </c>
      <c r="D14" s="10">
        <f>SUM(D10:D13)</f>
        <v>0</v>
      </c>
      <c r="F14" s="7"/>
    </row>
    <row r="15" spans="2:4" ht="15.75" thickBot="1">
      <c r="B15" s="23"/>
      <c r="C15" s="24"/>
      <c r="D15" s="25"/>
    </row>
    <row r="16" spans="2:4" ht="15.75" thickBot="1">
      <c r="B16" s="9" t="s">
        <v>10</v>
      </c>
      <c r="C16" s="11"/>
      <c r="D16" s="12"/>
    </row>
    <row r="17" spans="2:7" ht="15.75" thickBot="1">
      <c r="B17" s="5" t="s">
        <v>11</v>
      </c>
      <c r="C17" s="6">
        <v>645000</v>
      </c>
      <c r="D17" s="8">
        <v>0</v>
      </c>
      <c r="F17" s="7"/>
      <c r="G17" s="7"/>
    </row>
    <row r="18" spans="2:7" ht="15.75" thickBot="1">
      <c r="B18" s="5" t="s">
        <v>27</v>
      </c>
      <c r="C18" s="6">
        <v>270000</v>
      </c>
      <c r="D18" s="8">
        <v>0</v>
      </c>
      <c r="F18" s="7"/>
      <c r="G18" s="7"/>
    </row>
    <row r="19" spans="2:6" ht="15.75" thickBot="1">
      <c r="B19" s="5" t="s">
        <v>12</v>
      </c>
      <c r="C19" s="6">
        <v>557930</v>
      </c>
      <c r="D19" s="8">
        <v>0</v>
      </c>
      <c r="F19" s="7"/>
    </row>
    <row r="20" spans="2:6" ht="15.75" thickBot="1">
      <c r="B20" s="5" t="s">
        <v>13</v>
      </c>
      <c r="C20" s="6">
        <v>153644</v>
      </c>
      <c r="D20" s="8">
        <v>0</v>
      </c>
      <c r="F20" s="7"/>
    </row>
    <row r="21" spans="2:6" ht="15.75" thickBot="1">
      <c r="B21" s="5" t="s">
        <v>29</v>
      </c>
      <c r="C21" s="6">
        <v>422281</v>
      </c>
      <c r="D21" s="8">
        <v>0</v>
      </c>
      <c r="F21" s="7"/>
    </row>
    <row r="22" spans="2:6" ht="30.75" thickBot="1">
      <c r="B22" s="5" t="s">
        <v>14</v>
      </c>
      <c r="C22" s="6">
        <v>961</v>
      </c>
      <c r="D22" s="8">
        <v>0</v>
      </c>
      <c r="F22" s="7"/>
    </row>
    <row r="23" spans="2:6" ht="15.75" thickBot="1">
      <c r="B23" s="9" t="s">
        <v>15</v>
      </c>
      <c r="C23" s="17">
        <f>SUM(C17:C22)</f>
        <v>2049816</v>
      </c>
      <c r="D23" s="8">
        <v>0</v>
      </c>
      <c r="F23" s="7"/>
    </row>
    <row r="24" spans="2:6" ht="15.75" thickBot="1">
      <c r="B24" s="9" t="s">
        <v>16</v>
      </c>
      <c r="C24" s="18">
        <f>C14+C23</f>
        <v>66462028</v>
      </c>
      <c r="D24" s="18">
        <f>D14+D23</f>
        <v>0</v>
      </c>
      <c r="F24" s="7"/>
    </row>
    <row r="25" spans="2:4" ht="15.75" thickBot="1">
      <c r="B25" s="23"/>
      <c r="C25" s="24"/>
      <c r="D25" s="25"/>
    </row>
    <row r="26" spans="2:4" ht="15.75" thickBot="1">
      <c r="B26" s="26" t="s">
        <v>17</v>
      </c>
      <c r="C26" s="27"/>
      <c r="D26" s="28"/>
    </row>
    <row r="27" spans="2:4" ht="15.75" thickBot="1">
      <c r="B27" s="23"/>
      <c r="C27" s="24"/>
      <c r="D27" s="25"/>
    </row>
    <row r="28" spans="2:8" ht="15.75" thickBot="1">
      <c r="B28" s="5" t="s">
        <v>18</v>
      </c>
      <c r="C28" s="19">
        <f>31603686-361221.48</f>
        <v>31242464.52</v>
      </c>
      <c r="D28" s="8">
        <v>0</v>
      </c>
      <c r="F28" s="7"/>
      <c r="G28" s="7"/>
      <c r="H28" s="13"/>
    </row>
    <row r="29" spans="2:8" ht="30.75" thickBot="1">
      <c r="B29" s="5" t="s">
        <v>19</v>
      </c>
      <c r="C29" s="19">
        <v>6656</v>
      </c>
      <c r="D29" s="8">
        <v>0</v>
      </c>
      <c r="F29" s="7"/>
      <c r="G29" s="7"/>
      <c r="H29" s="13"/>
    </row>
    <row r="30" spans="2:8" ht="15.75" thickBot="1">
      <c r="B30" s="5" t="s">
        <v>20</v>
      </c>
      <c r="C30" s="19">
        <f>+C11</f>
        <v>19150848</v>
      </c>
      <c r="D30" s="8">
        <v>0</v>
      </c>
      <c r="E30" s="7"/>
      <c r="F30" s="7"/>
      <c r="H30" s="13"/>
    </row>
    <row r="31" spans="2:8" ht="15.75" thickBot="1">
      <c r="B31" s="5" t="s">
        <v>30</v>
      </c>
      <c r="C31" s="19">
        <f>27710656-C30-C33</f>
        <v>8200470.4</v>
      </c>
      <c r="D31" s="8">
        <v>0</v>
      </c>
      <c r="F31" s="7"/>
      <c r="H31" s="13"/>
    </row>
    <row r="32" spans="2:8" ht="15.75" thickBot="1">
      <c r="B32" s="5" t="s">
        <v>21</v>
      </c>
      <c r="C32" s="19">
        <v>466769</v>
      </c>
      <c r="D32" s="8">
        <v>0</v>
      </c>
      <c r="F32" s="7"/>
      <c r="G32" s="7"/>
      <c r="H32" s="13"/>
    </row>
    <row r="33" spans="2:8" ht="15.75" thickBot="1">
      <c r="B33" s="14" t="s">
        <v>22</v>
      </c>
      <c r="C33" s="19">
        <v>359337.6</v>
      </c>
      <c r="D33" s="8">
        <v>0</v>
      </c>
      <c r="F33" s="7"/>
      <c r="H33" s="13"/>
    </row>
    <row r="34" spans="2:8" ht="15.75" thickBot="1">
      <c r="B34" s="5" t="s">
        <v>23</v>
      </c>
      <c r="C34" s="19">
        <v>361221.48</v>
      </c>
      <c r="D34" s="8">
        <v>0</v>
      </c>
      <c r="F34" s="7"/>
      <c r="G34" s="21"/>
      <c r="H34" s="13"/>
    </row>
    <row r="35" spans="2:8" ht="30.75" thickBot="1">
      <c r="B35" s="9" t="s">
        <v>24</v>
      </c>
      <c r="C35" s="18">
        <f>SUM(C28:C34)</f>
        <v>59787766.99999999</v>
      </c>
      <c r="D35" s="18">
        <f>SUM(D28:D34)</f>
        <v>0</v>
      </c>
      <c r="F35" s="7"/>
      <c r="G35" s="21"/>
      <c r="H35" s="13"/>
    </row>
    <row r="36" spans="2:8" ht="13.5">
      <c r="B36" s="15"/>
      <c r="C36" s="1"/>
      <c r="D36" s="1"/>
      <c r="E36" s="20"/>
      <c r="F36" s="7"/>
      <c r="G36" s="22"/>
      <c r="H36" s="13"/>
    </row>
    <row r="37" spans="2:8" ht="13.5">
      <c r="B37" s="1"/>
      <c r="C37" s="1"/>
      <c r="D37" s="1"/>
      <c r="H37" s="13"/>
    </row>
    <row r="38" spans="2:9" ht="66.75" customHeight="1">
      <c r="B38" s="29" t="s">
        <v>25</v>
      </c>
      <c r="C38" s="29"/>
      <c r="D38" s="29"/>
      <c r="I38" s="7"/>
    </row>
    <row r="39" ht="13.5">
      <c r="B39" s="16"/>
    </row>
  </sheetData>
  <sheetProtection/>
  <mergeCells count="11">
    <mergeCell ref="B2:D2"/>
    <mergeCell ref="B4:D4"/>
    <mergeCell ref="C6:D6"/>
    <mergeCell ref="B7:D7"/>
    <mergeCell ref="B8:B9"/>
    <mergeCell ref="C8:D8"/>
    <mergeCell ref="B15:D15"/>
    <mergeCell ref="B25:D25"/>
    <mergeCell ref="B26:D26"/>
    <mergeCell ref="B27:D27"/>
    <mergeCell ref="B38:D3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dc:creator>
  <cp:keywords/>
  <dc:description/>
  <cp:lastModifiedBy>RICARDO GALLEGOS</cp:lastModifiedBy>
  <cp:lastPrinted>2015-07-29T21:15:39Z</cp:lastPrinted>
  <dcterms:created xsi:type="dcterms:W3CDTF">2015-07-17T20:39:44Z</dcterms:created>
  <dcterms:modified xsi:type="dcterms:W3CDTF">2015-08-05T22:35:46Z</dcterms:modified>
  <cp:category/>
  <cp:version/>
  <cp:contentType/>
  <cp:contentStatus/>
</cp:coreProperties>
</file>